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91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G81"/>
  <c r="G62"/>
  <c r="L196"/>
  <c r="F119"/>
  <c r="F138"/>
  <c r="F157"/>
  <c r="F176"/>
  <c r="F195"/>
  <c r="I24"/>
  <c r="F24"/>
  <c r="J24"/>
  <c r="J196" s="1"/>
  <c r="H24"/>
  <c r="G24"/>
  <c r="I196" l="1"/>
  <c r="H196"/>
  <c r="G196"/>
  <c r="F196"/>
</calcChain>
</file>

<file path=xl/sharedStrings.xml><?xml version="1.0" encoding="utf-8"?>
<sst xmlns="http://schemas.openxmlformats.org/spreadsheetml/2006/main" count="243" uniqueCount="83">
  <si>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</si>
  <si>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</si>
  <si>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</si>
  <si>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</si>
  <si>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</si>
  <si>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</si>
  <si>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</si>
  <si>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</si>
  <si>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</si>
  <si>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</si>
  <si>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</si>
  <si>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</si>
  <si>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</si>
  <si>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</si>
  <si>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</si>
  <si>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</si>
  <si>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</si>
  <si>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</si>
  <si>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</si>
  <si>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</si>
  <si>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</si>
  <si>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</si>
  <si>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</si>
  <si>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</si>
  <si>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</si>
  <si>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</si>
  <si>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</si>
  <si>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</si>
  <si>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</si>
  <si>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</si>
  <si>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</si>
  <si>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</si>
  <si>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</si>
  <si>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</si>
  <si>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</si>
  <si>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</si>
  <si>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</si>
  <si>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</si>
  <si>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</si>
  <si>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</si>
  <si>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Дитина А.А</t>
  </si>
  <si>
    <t>Чай с лимоном</t>
  </si>
  <si>
    <t>Хлеб пшеничный</t>
  </si>
  <si>
    <t>Масло сливочное</t>
  </si>
  <si>
    <t>Чай с сахаром</t>
  </si>
  <si>
    <t xml:space="preserve">Хлеб пшеничный </t>
  </si>
  <si>
    <t>Какао с молоком</t>
  </si>
  <si>
    <t>Хлеб ржано - пшеничный</t>
  </si>
  <si>
    <t>Банан</t>
  </si>
  <si>
    <t>МКОУ Ихальская СОШ</t>
  </si>
  <si>
    <t>Макароны отварные с овощами</t>
  </si>
  <si>
    <t>Яйцо вареное</t>
  </si>
  <si>
    <t>Чай с молоком</t>
  </si>
  <si>
    <t>Батон</t>
  </si>
  <si>
    <t>Апельсины</t>
  </si>
  <si>
    <t>Каша манная вязкая</t>
  </si>
  <si>
    <t>Бутерброды с сыром (2 -й вариант)</t>
  </si>
  <si>
    <t>Хлеб пшеничный формовой</t>
  </si>
  <si>
    <t>Груши</t>
  </si>
  <si>
    <t>Омлет с пшенной кашей</t>
  </si>
  <si>
    <t xml:space="preserve"> Хлеб пшеничный формовой</t>
  </si>
  <si>
    <t>Напиток из шиповника</t>
  </si>
  <si>
    <t>Запеканка рисовая с творогом</t>
  </si>
  <si>
    <t>Соус молочный сладкий</t>
  </si>
  <si>
    <t>Яблоки</t>
  </si>
  <si>
    <t>Масло сливочное ( порциями)</t>
  </si>
  <si>
    <t>Салат из свеклы с яблоками</t>
  </si>
  <si>
    <t>Каша перловая рассыпчатая</t>
  </si>
  <si>
    <t>Тефтели из говядины</t>
  </si>
  <si>
    <t>Каша пшенияная молочная жидкая</t>
  </si>
  <si>
    <t>Бутерброды с сыром ( 2-й вариант)</t>
  </si>
  <si>
    <t>Кофейный напиток с молоком</t>
  </si>
  <si>
    <t>Салат из соленых огурцов с луком</t>
  </si>
  <si>
    <t>Кнели говяжьи с рисом</t>
  </si>
  <si>
    <t>Рагу из овощей ( 2-й вариант)</t>
  </si>
  <si>
    <t>Хлеб ржано-пшеничный</t>
  </si>
  <si>
    <t>Запеканка пшенная с творогом</t>
  </si>
  <si>
    <t>Масло сливочное порционное</t>
  </si>
  <si>
    <t>Омлет с рисовой кашей</t>
  </si>
  <si>
    <t>Бананы</t>
  </si>
  <si>
    <t>Макаронные изделия отварные</t>
  </si>
  <si>
    <t>Котлеты рубленные из птицы с соусом молочным</t>
  </si>
  <si>
    <t>Салат из свеклы с сыром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</si>
</sst>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49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200</v>
      </c>
      <c r="G6" s="40">
        <v>6.9</v>
      </c>
      <c r="H6" s="40">
        <v>4.7</v>
      </c>
      <c r="I6" s="40">
        <v>35.1</v>
      </c>
      <c r="J6" s="40">
        <v>209.8</v>
      </c>
      <c r="K6" s="41">
        <v>258</v>
      </c>
      <c r="L6" s="40">
        <v>44</v>
      </c>
    </row>
    <row r="7" spans="1:12" ht="15">
      <c r="A7" s="23"/>
      <c r="B7" s="15"/>
      <c r="C7" s="11"/>
      <c r="D7" s="6"/>
      <c r="E7" s="42" t="s">
        <v>51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63.2</v>
      </c>
      <c r="K7" s="44">
        <v>267</v>
      </c>
      <c r="L7" s="43">
        <v>10</v>
      </c>
    </row>
    <row r="8" spans="1:12" ht="1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1.6</v>
      </c>
      <c r="H8" s="43">
        <v>1.3</v>
      </c>
      <c r="I8" s="43">
        <v>9.9</v>
      </c>
      <c r="J8" s="43">
        <v>58</v>
      </c>
      <c r="K8" s="44">
        <v>460</v>
      </c>
      <c r="L8" s="43">
        <v>9</v>
      </c>
    </row>
    <row r="9" spans="1:12" ht="15">
      <c r="A9" s="23"/>
      <c r="B9" s="15"/>
      <c r="C9" s="11"/>
      <c r="D9" s="7" t="s">
        <v>23</v>
      </c>
      <c r="E9" s="42" t="s">
        <v>53</v>
      </c>
      <c r="F9" s="43">
        <v>30</v>
      </c>
      <c r="G9" s="43">
        <v>2.2000000000000002</v>
      </c>
      <c r="H9" s="43">
        <v>0.9</v>
      </c>
      <c r="I9" s="43">
        <v>15.4</v>
      </c>
      <c r="J9" s="43">
        <v>78.5</v>
      </c>
      <c r="K9" s="44">
        <v>576</v>
      </c>
      <c r="L9" s="43">
        <v>5</v>
      </c>
    </row>
    <row r="10" spans="1:12" ht="15">
      <c r="A10" s="23"/>
      <c r="B10" s="15"/>
      <c r="C10" s="11"/>
      <c r="D10" s="7" t="s">
        <v>24</v>
      </c>
      <c r="E10" s="42" t="s">
        <v>54</v>
      </c>
      <c r="F10" s="43">
        <v>100</v>
      </c>
      <c r="G10" s="43">
        <v>0.9</v>
      </c>
      <c r="H10" s="43">
        <v>0.2</v>
      </c>
      <c r="I10" s="43">
        <v>8.1</v>
      </c>
      <c r="J10" s="43">
        <v>38</v>
      </c>
      <c r="K10" s="44">
        <v>82</v>
      </c>
      <c r="L10" s="43">
        <v>20</v>
      </c>
    </row>
    <row r="11" spans="1:12" ht="15">
      <c r="A11" s="23"/>
      <c r="B11" s="15"/>
      <c r="C11" s="11"/>
      <c r="D11" s="6"/>
      <c r="E11" s="42" t="s">
        <v>43</v>
      </c>
      <c r="F11" s="43">
        <v>10</v>
      </c>
      <c r="G11" s="43">
        <v>0.1</v>
      </c>
      <c r="H11" s="43">
        <v>7.2</v>
      </c>
      <c r="I11" s="43">
        <v>0.1</v>
      </c>
      <c r="J11" s="43">
        <v>66.099999999999994</v>
      </c>
      <c r="K11" s="44">
        <v>79</v>
      </c>
      <c r="L11" s="43">
        <v>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16.8</v>
      </c>
      <c r="H13" s="19">
        <f t="shared" si="0"/>
        <v>18.900000000000002</v>
      </c>
      <c r="I13" s="19">
        <f t="shared" si="0"/>
        <v>68.899999999999991</v>
      </c>
      <c r="J13" s="19">
        <f t="shared" si="0"/>
        <v>513.6</v>
      </c>
      <c r="K13" s="25"/>
      <c r="L13" s="19">
        <f t="shared" ref="L13" si="1">SUM(L6:L12)</f>
        <v>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580</v>
      </c>
      <c r="G24" s="32">
        <f t="shared" ref="G24:J24" si="4">G13+G23</f>
        <v>16.8</v>
      </c>
      <c r="H24" s="32">
        <f t="shared" si="4"/>
        <v>18.900000000000002</v>
      </c>
      <c r="I24" s="32">
        <f t="shared" si="4"/>
        <v>68.899999999999991</v>
      </c>
      <c r="J24" s="32">
        <f t="shared" si="4"/>
        <v>513.6</v>
      </c>
      <c r="K24" s="32"/>
      <c r="L24" s="32">
        <f t="shared" ref="L24" si="5">L13+L23</f>
        <v>95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200</v>
      </c>
      <c r="G25" s="40">
        <v>7.2</v>
      </c>
      <c r="H25" s="40">
        <v>6.4</v>
      </c>
      <c r="I25" s="40">
        <v>34.5</v>
      </c>
      <c r="J25" s="40">
        <v>244.2</v>
      </c>
      <c r="K25" s="41">
        <v>214</v>
      </c>
      <c r="L25" s="40">
        <v>39</v>
      </c>
    </row>
    <row r="26" spans="1:12" ht="15">
      <c r="A26" s="14"/>
      <c r="B26" s="15"/>
      <c r="C26" s="11"/>
      <c r="D26" s="6"/>
      <c r="E26" s="42" t="s">
        <v>56</v>
      </c>
      <c r="F26" s="43">
        <v>35</v>
      </c>
      <c r="G26" s="43">
        <v>5.2</v>
      </c>
      <c r="H26" s="43">
        <v>8.1</v>
      </c>
      <c r="I26" s="43">
        <v>7.8</v>
      </c>
      <c r="J26" s="43">
        <v>125.2</v>
      </c>
      <c r="K26" s="44">
        <v>64</v>
      </c>
      <c r="L26" s="43">
        <v>15</v>
      </c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</v>
      </c>
      <c r="H27" s="43">
        <v>2.7</v>
      </c>
      <c r="I27" s="43">
        <v>16.3</v>
      </c>
      <c r="J27" s="43">
        <v>101.2</v>
      </c>
      <c r="K27" s="44">
        <v>465</v>
      </c>
      <c r="L27" s="43">
        <v>11</v>
      </c>
    </row>
    <row r="28" spans="1:12" ht="15">
      <c r="A28" s="14"/>
      <c r="B28" s="15"/>
      <c r="C28" s="11"/>
      <c r="D28" s="7" t="s">
        <v>23</v>
      </c>
      <c r="E28" s="42" t="s">
        <v>57</v>
      </c>
      <c r="F28" s="43">
        <v>15</v>
      </c>
      <c r="G28" s="43">
        <v>1.1000000000000001</v>
      </c>
      <c r="H28" s="43">
        <v>0.1</v>
      </c>
      <c r="I28" s="43">
        <v>7.4</v>
      </c>
      <c r="J28" s="43">
        <v>35.200000000000003</v>
      </c>
      <c r="K28" s="44">
        <v>573</v>
      </c>
      <c r="L28" s="43">
        <v>5</v>
      </c>
    </row>
    <row r="29" spans="1:12" ht="15">
      <c r="A29" s="14"/>
      <c r="B29" s="15"/>
      <c r="C29" s="11"/>
      <c r="D29" s="7" t="s">
        <v>24</v>
      </c>
      <c r="E29" s="42" t="s">
        <v>58</v>
      </c>
      <c r="F29" s="43">
        <v>100</v>
      </c>
      <c r="G29" s="43">
        <v>0.4</v>
      </c>
      <c r="H29" s="43">
        <v>0.3</v>
      </c>
      <c r="I29" s="43">
        <v>10.4</v>
      </c>
      <c r="J29" s="43">
        <v>45.9</v>
      </c>
      <c r="K29" s="44">
        <v>82</v>
      </c>
      <c r="L29" s="43">
        <v>25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16.899999999999999</v>
      </c>
      <c r="H32" s="19">
        <f t="shared" ref="H32" si="7">SUM(H25:H31)</f>
        <v>17.600000000000001</v>
      </c>
      <c r="I32" s="19">
        <f t="shared" ref="I32" si="8">SUM(I25:I31)</f>
        <v>76.400000000000006</v>
      </c>
      <c r="J32" s="19">
        <f t="shared" ref="J32:L32" si="9">SUM(J25:J31)</f>
        <v>551.69999999999993</v>
      </c>
      <c r="K32" s="25"/>
      <c r="L32" s="19">
        <f t="shared" si="9"/>
        <v>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550</v>
      </c>
      <c r="G43" s="32">
        <f t="shared" ref="G43" si="14">G32+G42</f>
        <v>16.899999999999999</v>
      </c>
      <c r="H43" s="32">
        <f t="shared" ref="H43" si="15">H32+H42</f>
        <v>17.600000000000001</v>
      </c>
      <c r="I43" s="32">
        <f t="shared" ref="I43" si="16">I32+I42</f>
        <v>76.400000000000006</v>
      </c>
      <c r="J43" s="32">
        <f t="shared" ref="J43:L43" si="17">J32+J42</f>
        <v>551.69999999999993</v>
      </c>
      <c r="K43" s="32"/>
      <c r="L43" s="32">
        <f t="shared" si="17"/>
        <v>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150</v>
      </c>
      <c r="G44" s="40">
        <v>12.6</v>
      </c>
      <c r="H44" s="40">
        <v>16.2</v>
      </c>
      <c r="I44" s="40">
        <v>16.399999999999999</v>
      </c>
      <c r="J44" s="40">
        <v>261.3</v>
      </c>
      <c r="K44" s="41">
        <v>271</v>
      </c>
      <c r="L44" s="40">
        <v>56</v>
      </c>
    </row>
    <row r="45" spans="1:12" ht="15">
      <c r="A45" s="23"/>
      <c r="B45" s="15"/>
      <c r="C45" s="11"/>
      <c r="D45" s="6"/>
      <c r="E45" s="42" t="s">
        <v>47</v>
      </c>
      <c r="F45" s="43">
        <v>20</v>
      </c>
      <c r="G45" s="43">
        <v>1.4</v>
      </c>
      <c r="H45" s="43">
        <v>0.3</v>
      </c>
      <c r="I45" s="43">
        <v>8</v>
      </c>
      <c r="J45" s="43">
        <v>39.6</v>
      </c>
      <c r="K45" s="44">
        <v>575</v>
      </c>
      <c r="L45" s="43">
        <v>7</v>
      </c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0.7</v>
      </c>
      <c r="H46" s="43">
        <v>0.3</v>
      </c>
      <c r="I46" s="43">
        <v>18.3</v>
      </c>
      <c r="J46" s="43">
        <v>78.2</v>
      </c>
      <c r="K46" s="44">
        <v>496</v>
      </c>
      <c r="L46" s="43">
        <v>7</v>
      </c>
    </row>
    <row r="47" spans="1:12" ht="15">
      <c r="A47" s="23"/>
      <c r="B47" s="15"/>
      <c r="C47" s="11"/>
      <c r="D47" s="7" t="s">
        <v>23</v>
      </c>
      <c r="E47" s="42" t="s">
        <v>60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>
        <v>573</v>
      </c>
      <c r="L47" s="43">
        <v>5</v>
      </c>
    </row>
    <row r="48" spans="1:12" ht="15">
      <c r="A48" s="23"/>
      <c r="B48" s="15"/>
      <c r="C48" s="11"/>
      <c r="D48" s="7" t="s">
        <v>24</v>
      </c>
      <c r="E48" s="42" t="s">
        <v>48</v>
      </c>
      <c r="F48" s="43">
        <v>100</v>
      </c>
      <c r="G48" s="43">
        <v>1.5</v>
      </c>
      <c r="H48" s="43">
        <v>0.5</v>
      </c>
      <c r="I48" s="43">
        <v>21</v>
      </c>
      <c r="J48" s="43">
        <v>94.6</v>
      </c>
      <c r="K48" s="44">
        <v>82</v>
      </c>
      <c r="L48" s="43">
        <v>20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18.5</v>
      </c>
      <c r="H51" s="19">
        <f t="shared" ref="H51" si="19">SUM(H44:H50)</f>
        <v>17.5</v>
      </c>
      <c r="I51" s="19">
        <f t="shared" ref="I51" si="20">SUM(I44:I50)</f>
        <v>78.5</v>
      </c>
      <c r="J51" s="19">
        <f t="shared" ref="J51:L51" si="21">SUM(J44:J50)</f>
        <v>544</v>
      </c>
      <c r="K51" s="25"/>
      <c r="L51" s="19">
        <f t="shared" si="21"/>
        <v>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18.5</v>
      </c>
      <c r="H62" s="32">
        <f t="shared" ref="H62" si="27">H51+H61</f>
        <v>17.5</v>
      </c>
      <c r="I62" s="32">
        <f t="shared" ref="I62" si="28">I51+I61</f>
        <v>78.5</v>
      </c>
      <c r="J62" s="32">
        <f t="shared" ref="J62:L62" si="29">J51+J61</f>
        <v>544</v>
      </c>
      <c r="K62" s="32"/>
      <c r="L62" s="32">
        <f t="shared" si="29"/>
        <v>95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150</v>
      </c>
      <c r="G63" s="40">
        <v>10.3</v>
      </c>
      <c r="H63" s="40">
        <v>5.9</v>
      </c>
      <c r="I63" s="40">
        <v>36.9</v>
      </c>
      <c r="J63" s="40">
        <v>241.7</v>
      </c>
      <c r="K63" s="41">
        <v>282</v>
      </c>
      <c r="L63" s="40">
        <v>42</v>
      </c>
    </row>
    <row r="64" spans="1:12" ht="15">
      <c r="A64" s="23"/>
      <c r="B64" s="15"/>
      <c r="C64" s="11"/>
      <c r="D64" s="6"/>
      <c r="E64" s="42" t="s">
        <v>63</v>
      </c>
      <c r="F64" s="43">
        <v>30</v>
      </c>
      <c r="G64" s="43">
        <v>0.7</v>
      </c>
      <c r="H64" s="43">
        <v>1.4</v>
      </c>
      <c r="I64" s="43">
        <v>2.4</v>
      </c>
      <c r="J64" s="43">
        <v>25.4</v>
      </c>
      <c r="K64" s="44">
        <v>406</v>
      </c>
      <c r="L64" s="43">
        <v>10</v>
      </c>
    </row>
    <row r="65" spans="1:12" ht="1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3.5</v>
      </c>
      <c r="H65" s="43">
        <v>2.9</v>
      </c>
      <c r="I65" s="43">
        <v>13.9</v>
      </c>
      <c r="J65" s="43">
        <v>95.9</v>
      </c>
      <c r="K65" s="44">
        <v>462</v>
      </c>
      <c r="L65" s="43">
        <v>11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>
        <v>573</v>
      </c>
      <c r="L66" s="43">
        <v>5</v>
      </c>
    </row>
    <row r="67" spans="1:12" ht="15">
      <c r="A67" s="23"/>
      <c r="B67" s="15"/>
      <c r="C67" s="11"/>
      <c r="D67" s="7" t="s">
        <v>24</v>
      </c>
      <c r="E67" s="42" t="s">
        <v>64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44.5</v>
      </c>
      <c r="K67" s="44">
        <v>82</v>
      </c>
      <c r="L67" s="43">
        <v>20</v>
      </c>
    </row>
    <row r="68" spans="1:12" ht="15">
      <c r="A68" s="23"/>
      <c r="B68" s="15"/>
      <c r="C68" s="11"/>
      <c r="D68" s="6"/>
      <c r="E68" s="42" t="s">
        <v>65</v>
      </c>
      <c r="F68" s="43">
        <v>10</v>
      </c>
      <c r="G68" s="43">
        <v>0.1</v>
      </c>
      <c r="H68" s="43">
        <v>7.2</v>
      </c>
      <c r="I68" s="43">
        <v>0.1</v>
      </c>
      <c r="J68" s="43">
        <v>66.099999999999994</v>
      </c>
      <c r="K68" s="44">
        <v>79</v>
      </c>
      <c r="L68" s="43">
        <v>7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17.3</v>
      </c>
      <c r="H70" s="19">
        <f t="shared" ref="H70" si="31">SUM(H63:H69)</f>
        <v>18</v>
      </c>
      <c r="I70" s="19">
        <f t="shared" ref="I70" si="32">SUM(I63:I69)</f>
        <v>77.899999999999991</v>
      </c>
      <c r="J70" s="19">
        <f t="shared" ref="J70:L70" si="33">SUM(J63:J69)</f>
        <v>543.9</v>
      </c>
      <c r="K70" s="25"/>
      <c r="L70" s="19">
        <f t="shared" si="33"/>
        <v>95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520</v>
      </c>
      <c r="G81" s="32">
        <f t="shared" ref="G81" si="38">G70+G80</f>
        <v>17.3</v>
      </c>
      <c r="H81" s="32">
        <f t="shared" ref="H81" si="39">H70+H80</f>
        <v>18</v>
      </c>
      <c r="I81" s="32">
        <f t="shared" ref="I81" si="40">I70+I80</f>
        <v>77.899999999999991</v>
      </c>
      <c r="J81" s="32">
        <f t="shared" ref="J81:L81" si="41">J70+J80</f>
        <v>543.9</v>
      </c>
      <c r="K81" s="32"/>
      <c r="L81" s="32">
        <f t="shared" si="41"/>
        <v>95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140</v>
      </c>
      <c r="G82" s="40">
        <v>4.3</v>
      </c>
      <c r="H82" s="40">
        <v>4.5999999999999996</v>
      </c>
      <c r="I82" s="40">
        <v>30</v>
      </c>
      <c r="J82" s="40">
        <v>178.3</v>
      </c>
      <c r="K82" s="41">
        <v>207</v>
      </c>
      <c r="L82" s="40">
        <v>20</v>
      </c>
    </row>
    <row r="83" spans="1:12" ht="15">
      <c r="A83" s="23"/>
      <c r="B83" s="15"/>
      <c r="C83" s="11"/>
      <c r="D83" s="6"/>
      <c r="E83" s="42" t="s">
        <v>66</v>
      </c>
      <c r="F83" s="43">
        <v>60</v>
      </c>
      <c r="G83" s="43">
        <v>0.6</v>
      </c>
      <c r="H83" s="43">
        <v>3.7</v>
      </c>
      <c r="I83" s="43">
        <v>6.5</v>
      </c>
      <c r="J83" s="43">
        <v>61.7</v>
      </c>
      <c r="K83" s="44">
        <v>28</v>
      </c>
      <c r="L83" s="43">
        <v>11</v>
      </c>
    </row>
    <row r="84" spans="1:12" ht="1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1.6</v>
      </c>
      <c r="H84" s="43">
        <v>1.3</v>
      </c>
      <c r="I84" s="43">
        <v>9.9</v>
      </c>
      <c r="J84" s="43">
        <v>58</v>
      </c>
      <c r="K84" s="44">
        <v>460</v>
      </c>
      <c r="L84" s="43">
        <v>9</v>
      </c>
    </row>
    <row r="85" spans="1:12" ht="15">
      <c r="A85" s="23"/>
      <c r="B85" s="15"/>
      <c r="C85" s="11"/>
      <c r="D85" s="7" t="s">
        <v>23</v>
      </c>
      <c r="E85" s="42" t="s">
        <v>47</v>
      </c>
      <c r="F85" s="43">
        <v>20</v>
      </c>
      <c r="G85" s="43">
        <v>1.4</v>
      </c>
      <c r="H85" s="43">
        <v>0.3</v>
      </c>
      <c r="I85" s="43">
        <v>8</v>
      </c>
      <c r="J85" s="43">
        <v>39.6</v>
      </c>
      <c r="K85" s="44">
        <v>575</v>
      </c>
      <c r="L85" s="43">
        <v>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68</v>
      </c>
      <c r="F87" s="43">
        <v>60</v>
      </c>
      <c r="G87" s="43">
        <v>8.3000000000000007</v>
      </c>
      <c r="H87" s="43">
        <v>6.3</v>
      </c>
      <c r="I87" s="43">
        <v>4</v>
      </c>
      <c r="J87" s="43">
        <v>105.9</v>
      </c>
      <c r="K87" s="44">
        <v>348</v>
      </c>
      <c r="L87" s="43">
        <v>43</v>
      </c>
    </row>
    <row r="88" spans="1:12" ht="15">
      <c r="A88" s="23"/>
      <c r="B88" s="15"/>
      <c r="C88" s="11"/>
      <c r="D88" s="6"/>
      <c r="E88" s="42" t="s">
        <v>57</v>
      </c>
      <c r="F88" s="43">
        <v>30</v>
      </c>
      <c r="G88" s="43">
        <v>2.2999999999999998</v>
      </c>
      <c r="H88" s="43">
        <v>0.2</v>
      </c>
      <c r="I88" s="43">
        <v>14.8</v>
      </c>
      <c r="J88" s="43">
        <v>70.3</v>
      </c>
      <c r="K88" s="44">
        <v>573</v>
      </c>
      <c r="L88" s="43">
        <v>5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18.500000000000004</v>
      </c>
      <c r="H89" s="19">
        <f t="shared" ref="H89" si="43">SUM(H82:H88)</f>
        <v>16.400000000000002</v>
      </c>
      <c r="I89" s="19">
        <f t="shared" ref="I89" si="44">SUM(I82:I88)</f>
        <v>73.2</v>
      </c>
      <c r="J89" s="19">
        <f t="shared" ref="J89:L89" si="45">SUM(J82:J88)</f>
        <v>513.79999999999995</v>
      </c>
      <c r="K89" s="25"/>
      <c r="L89" s="19">
        <f t="shared" si="45"/>
        <v>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510</v>
      </c>
      <c r="G100" s="32">
        <f t="shared" ref="G100" si="50">G89+G99</f>
        <v>18.500000000000004</v>
      </c>
      <c r="H100" s="32">
        <f t="shared" ref="H100" si="51">H89+H99</f>
        <v>16.400000000000002</v>
      </c>
      <c r="I100" s="32">
        <f t="shared" ref="I100" si="52">I89+I99</f>
        <v>73.2</v>
      </c>
      <c r="J100" s="32">
        <f t="shared" ref="J100:L100" si="53">J89+J99</f>
        <v>513.79999999999995</v>
      </c>
      <c r="K100" s="32"/>
      <c r="L100" s="32">
        <f t="shared" si="53"/>
        <v>95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200</v>
      </c>
      <c r="G101" s="40">
        <v>7.3</v>
      </c>
      <c r="H101" s="40">
        <v>6.5</v>
      </c>
      <c r="I101" s="40">
        <v>35.4</v>
      </c>
      <c r="J101" s="40">
        <v>229</v>
      </c>
      <c r="K101" s="41">
        <v>232</v>
      </c>
      <c r="L101" s="40">
        <v>44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71</v>
      </c>
      <c r="F103" s="43">
        <v>200</v>
      </c>
      <c r="G103" s="43">
        <v>3</v>
      </c>
      <c r="H103" s="43">
        <v>2.7</v>
      </c>
      <c r="I103" s="43">
        <v>16.3</v>
      </c>
      <c r="J103" s="43">
        <v>101.2</v>
      </c>
      <c r="K103" s="44">
        <v>465</v>
      </c>
      <c r="L103" s="43">
        <v>11</v>
      </c>
    </row>
    <row r="104" spans="1:12" ht="15">
      <c r="A104" s="23"/>
      <c r="B104" s="15"/>
      <c r="C104" s="11"/>
      <c r="D104" s="7" t="s">
        <v>23</v>
      </c>
      <c r="E104" s="42" t="s">
        <v>70</v>
      </c>
      <c r="F104" s="43">
        <v>35</v>
      </c>
      <c r="G104" s="43">
        <v>5.2</v>
      </c>
      <c r="H104" s="43">
        <v>8.1</v>
      </c>
      <c r="I104" s="43">
        <v>7.8</v>
      </c>
      <c r="J104" s="43">
        <v>125.2</v>
      </c>
      <c r="K104" s="44">
        <v>64</v>
      </c>
      <c r="L104" s="43">
        <v>15</v>
      </c>
    </row>
    <row r="105" spans="1:12" ht="15">
      <c r="A105" s="23"/>
      <c r="B105" s="15"/>
      <c r="C105" s="11"/>
      <c r="D105" s="7" t="s">
        <v>24</v>
      </c>
      <c r="E105" s="42" t="s">
        <v>54</v>
      </c>
      <c r="F105" s="43">
        <v>100</v>
      </c>
      <c r="G105" s="43">
        <v>0.9</v>
      </c>
      <c r="H105" s="43">
        <v>0.2</v>
      </c>
      <c r="I105" s="43">
        <v>8.1</v>
      </c>
      <c r="J105" s="43">
        <v>38</v>
      </c>
      <c r="K105" s="44">
        <v>82</v>
      </c>
      <c r="L105" s="43">
        <v>20</v>
      </c>
    </row>
    <row r="106" spans="1:12" ht="15">
      <c r="A106" s="23"/>
      <c r="B106" s="15"/>
      <c r="C106" s="11"/>
      <c r="D106" s="6"/>
      <c r="E106" s="42" t="s">
        <v>57</v>
      </c>
      <c r="F106" s="43">
        <v>15</v>
      </c>
      <c r="G106" s="43">
        <v>1.1000000000000001</v>
      </c>
      <c r="H106" s="43">
        <v>0.1</v>
      </c>
      <c r="I106" s="43">
        <v>7.4</v>
      </c>
      <c r="J106" s="43">
        <v>35.200000000000003</v>
      </c>
      <c r="K106" s="44">
        <v>573</v>
      </c>
      <c r="L106" s="43">
        <v>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17.5</v>
      </c>
      <c r="H108" s="19">
        <f t="shared" si="54"/>
        <v>17.599999999999998</v>
      </c>
      <c r="I108" s="19">
        <f t="shared" si="54"/>
        <v>75</v>
      </c>
      <c r="J108" s="19">
        <f t="shared" si="54"/>
        <v>528.6</v>
      </c>
      <c r="K108" s="25"/>
      <c r="L108" s="19">
        <f t="shared" ref="L108" si="55">SUM(L101:L107)</f>
        <v>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550</v>
      </c>
      <c r="G119" s="32">
        <f t="shared" ref="G119" si="58">G108+G118</f>
        <v>17.5</v>
      </c>
      <c r="H119" s="32">
        <f t="shared" ref="H119" si="59">H108+H118</f>
        <v>17.599999999999998</v>
      </c>
      <c r="I119" s="32">
        <f t="shared" ref="I119" si="60">I108+I118</f>
        <v>75</v>
      </c>
      <c r="J119" s="32">
        <f t="shared" ref="J119:L119" si="61">J108+J118</f>
        <v>528.6</v>
      </c>
      <c r="K119" s="32"/>
      <c r="L119" s="32">
        <f t="shared" si="61"/>
        <v>95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140</v>
      </c>
      <c r="G120" s="40">
        <v>3.2</v>
      </c>
      <c r="H120" s="40">
        <v>5.6</v>
      </c>
      <c r="I120" s="40">
        <v>13.4</v>
      </c>
      <c r="J120" s="40">
        <v>116.3</v>
      </c>
      <c r="K120" s="41">
        <v>177</v>
      </c>
      <c r="L120" s="40">
        <v>25</v>
      </c>
    </row>
    <row r="121" spans="1:12" ht="15">
      <c r="A121" s="14"/>
      <c r="B121" s="15"/>
      <c r="C121" s="11"/>
      <c r="D121" s="6"/>
      <c r="E121" s="42" t="s">
        <v>73</v>
      </c>
      <c r="F121" s="43">
        <v>60</v>
      </c>
      <c r="G121" s="43">
        <v>7.9</v>
      </c>
      <c r="H121" s="43">
        <v>7</v>
      </c>
      <c r="I121" s="43">
        <v>4.4000000000000004</v>
      </c>
      <c r="J121" s="43">
        <v>112.4</v>
      </c>
      <c r="K121" s="44">
        <v>338</v>
      </c>
      <c r="L121" s="43">
        <v>42</v>
      </c>
    </row>
    <row r="122" spans="1:12" ht="1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0.7</v>
      </c>
      <c r="H122" s="43">
        <v>0.3</v>
      </c>
      <c r="I122" s="43">
        <v>18.3</v>
      </c>
      <c r="J122" s="43">
        <v>78.2</v>
      </c>
      <c r="K122" s="44">
        <v>496</v>
      </c>
      <c r="L122" s="43">
        <v>6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>
        <v>0.3</v>
      </c>
      <c r="I123" s="43">
        <v>19.7</v>
      </c>
      <c r="J123" s="43">
        <v>93.8</v>
      </c>
      <c r="K123" s="44">
        <v>573</v>
      </c>
      <c r="L123" s="43">
        <v>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75</v>
      </c>
      <c r="F125" s="43">
        <v>30</v>
      </c>
      <c r="G125" s="43">
        <v>2</v>
      </c>
      <c r="H125" s="43">
        <v>0.4</v>
      </c>
      <c r="I125" s="43">
        <v>11.9</v>
      </c>
      <c r="J125" s="43">
        <v>59.4</v>
      </c>
      <c r="K125" s="44">
        <v>575</v>
      </c>
      <c r="L125" s="43">
        <v>7</v>
      </c>
    </row>
    <row r="126" spans="1:12" ht="15">
      <c r="A126" s="14"/>
      <c r="B126" s="15"/>
      <c r="C126" s="11"/>
      <c r="D126" s="6"/>
      <c r="E126" s="42" t="s">
        <v>72</v>
      </c>
      <c r="F126" s="43">
        <v>60</v>
      </c>
      <c r="G126" s="43">
        <v>0.5</v>
      </c>
      <c r="H126" s="43">
        <v>3.7</v>
      </c>
      <c r="I126" s="43">
        <v>1.6</v>
      </c>
      <c r="J126" s="43">
        <v>41.2</v>
      </c>
      <c r="K126" s="44">
        <v>16</v>
      </c>
      <c r="L126" s="43">
        <v>10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17.3</v>
      </c>
      <c r="H127" s="19">
        <f t="shared" si="62"/>
        <v>17.3</v>
      </c>
      <c r="I127" s="19">
        <f t="shared" si="62"/>
        <v>69.3</v>
      </c>
      <c r="J127" s="19">
        <f t="shared" si="62"/>
        <v>501.29999999999995</v>
      </c>
      <c r="K127" s="25"/>
      <c r="L127" s="19">
        <f t="shared" ref="L127" si="63">SUM(L120:L126)</f>
        <v>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530</v>
      </c>
      <c r="G138" s="32">
        <f t="shared" ref="G138" si="66">G127+G137</f>
        <v>17.3</v>
      </c>
      <c r="H138" s="32">
        <f t="shared" ref="H138" si="67">H127+H137</f>
        <v>17.3</v>
      </c>
      <c r="I138" s="32">
        <f t="shared" ref="I138" si="68">I127+I137</f>
        <v>69.3</v>
      </c>
      <c r="J138" s="32">
        <f t="shared" ref="J138:L138" si="69">J127+J137</f>
        <v>501.29999999999995</v>
      </c>
      <c r="K138" s="32"/>
      <c r="L138" s="32">
        <f t="shared" si="69"/>
        <v>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150</v>
      </c>
      <c r="G139" s="40">
        <v>13.1</v>
      </c>
      <c r="H139" s="40">
        <v>7.1</v>
      </c>
      <c r="I139" s="40">
        <v>37.6</v>
      </c>
      <c r="J139" s="40">
        <v>266.89999999999998</v>
      </c>
      <c r="K139" s="41">
        <v>281</v>
      </c>
      <c r="L139" s="40">
        <v>47</v>
      </c>
    </row>
    <row r="140" spans="1:12" ht="15">
      <c r="A140" s="23"/>
      <c r="B140" s="15"/>
      <c r="C140" s="11"/>
      <c r="D140" s="6"/>
      <c r="E140" s="42" t="s">
        <v>63</v>
      </c>
      <c r="F140" s="43">
        <v>30</v>
      </c>
      <c r="G140" s="43">
        <v>0.7</v>
      </c>
      <c r="H140" s="43">
        <v>1.4</v>
      </c>
      <c r="I140" s="43">
        <v>2.4</v>
      </c>
      <c r="J140" s="43">
        <v>25.4</v>
      </c>
      <c r="K140" s="44">
        <v>406</v>
      </c>
      <c r="L140" s="43">
        <v>10</v>
      </c>
    </row>
    <row r="141" spans="1:12" ht="1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0.2</v>
      </c>
      <c r="H141" s="43">
        <v>0.1</v>
      </c>
      <c r="I141" s="43">
        <v>7.5</v>
      </c>
      <c r="J141" s="43">
        <v>31.4</v>
      </c>
      <c r="K141" s="44">
        <v>457</v>
      </c>
      <c r="L141" s="43">
        <v>6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>
        <v>573</v>
      </c>
      <c r="L142" s="43">
        <v>5</v>
      </c>
    </row>
    <row r="143" spans="1:12" ht="15">
      <c r="A143" s="23"/>
      <c r="B143" s="15"/>
      <c r="C143" s="11"/>
      <c r="D143" s="7" t="s">
        <v>24</v>
      </c>
      <c r="E143" s="42" t="s">
        <v>64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44.5</v>
      </c>
      <c r="K143" s="44">
        <v>82</v>
      </c>
      <c r="L143" s="43">
        <v>20</v>
      </c>
    </row>
    <row r="144" spans="1:12" ht="15">
      <c r="A144" s="23"/>
      <c r="B144" s="15"/>
      <c r="C144" s="11"/>
      <c r="D144" s="6"/>
      <c r="E144" s="42" t="s">
        <v>77</v>
      </c>
      <c r="F144" s="43">
        <v>10</v>
      </c>
      <c r="G144" s="43">
        <v>0.1</v>
      </c>
      <c r="H144" s="43">
        <v>7.2</v>
      </c>
      <c r="I144" s="43">
        <v>0.1</v>
      </c>
      <c r="J144" s="43">
        <v>66.099999999999994</v>
      </c>
      <c r="K144" s="44">
        <v>79</v>
      </c>
      <c r="L144" s="43">
        <v>7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16.799999999999997</v>
      </c>
      <c r="H146" s="19">
        <f t="shared" si="70"/>
        <v>16.399999999999999</v>
      </c>
      <c r="I146" s="19">
        <f t="shared" si="70"/>
        <v>72.199999999999989</v>
      </c>
      <c r="J146" s="19">
        <f t="shared" si="70"/>
        <v>504.59999999999991</v>
      </c>
      <c r="K146" s="25"/>
      <c r="L146" s="19">
        <f t="shared" ref="L146" si="71">SUM(L139:L145)</f>
        <v>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520</v>
      </c>
      <c r="G157" s="32">
        <f t="shared" ref="G157" si="74">G146+G156</f>
        <v>16.799999999999997</v>
      </c>
      <c r="H157" s="32">
        <f t="shared" ref="H157" si="75">H146+H156</f>
        <v>16.399999999999999</v>
      </c>
      <c r="I157" s="32">
        <f t="shared" ref="I157" si="76">I146+I156</f>
        <v>72.199999999999989</v>
      </c>
      <c r="J157" s="32">
        <f t="shared" ref="J157:L157" si="77">J146+J156</f>
        <v>504.59999999999991</v>
      </c>
      <c r="K157" s="32"/>
      <c r="L157" s="32">
        <f t="shared" si="77"/>
        <v>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78</v>
      </c>
      <c r="F158" s="40">
        <v>150</v>
      </c>
      <c r="G158" s="40">
        <v>11.3</v>
      </c>
      <c r="H158" s="40">
        <v>15.6</v>
      </c>
      <c r="I158" s="40">
        <v>12.4</v>
      </c>
      <c r="J158" s="40">
        <v>235</v>
      </c>
      <c r="K158" s="41">
        <v>270</v>
      </c>
      <c r="L158" s="40">
        <v>54</v>
      </c>
    </row>
    <row r="159" spans="1:12" ht="15">
      <c r="A159" s="23"/>
      <c r="B159" s="15"/>
      <c r="C159" s="11"/>
      <c r="D159" s="6"/>
      <c r="E159" s="42" t="s">
        <v>75</v>
      </c>
      <c r="F159" s="43">
        <v>30</v>
      </c>
      <c r="G159" s="43">
        <v>2</v>
      </c>
      <c r="H159" s="43">
        <v>0.4</v>
      </c>
      <c r="I159" s="43">
        <v>11.9</v>
      </c>
      <c r="J159" s="43">
        <v>59.4</v>
      </c>
      <c r="K159" s="44">
        <v>575</v>
      </c>
      <c r="L159" s="43">
        <v>7</v>
      </c>
    </row>
    <row r="160" spans="1:12" ht="1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1.6</v>
      </c>
      <c r="H160" s="43">
        <v>1.3</v>
      </c>
      <c r="I160" s="43">
        <v>9.9</v>
      </c>
      <c r="J160" s="43">
        <v>58</v>
      </c>
      <c r="K160" s="44">
        <v>460</v>
      </c>
      <c r="L160" s="43">
        <v>9</v>
      </c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>
        <v>573</v>
      </c>
      <c r="L161" s="43">
        <v>5</v>
      </c>
    </row>
    <row r="162" spans="1:12" ht="15">
      <c r="A162" s="23"/>
      <c r="B162" s="15"/>
      <c r="C162" s="11"/>
      <c r="D162" s="7" t="s">
        <v>24</v>
      </c>
      <c r="E162" s="42" t="s">
        <v>79</v>
      </c>
      <c r="F162" s="43">
        <v>100</v>
      </c>
      <c r="G162" s="43">
        <v>1.5</v>
      </c>
      <c r="H162" s="43">
        <v>0.5</v>
      </c>
      <c r="I162" s="43">
        <v>21</v>
      </c>
      <c r="J162" s="43">
        <v>94</v>
      </c>
      <c r="K162" s="44">
        <v>82</v>
      </c>
      <c r="L162" s="43">
        <v>20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18.7</v>
      </c>
      <c r="H165" s="19">
        <f t="shared" si="78"/>
        <v>18</v>
      </c>
      <c r="I165" s="19">
        <f t="shared" si="78"/>
        <v>70</v>
      </c>
      <c r="J165" s="19">
        <f t="shared" si="78"/>
        <v>516.70000000000005</v>
      </c>
      <c r="K165" s="25"/>
      <c r="L165" s="19">
        <f t="shared" ref="L165" si="79">SUM(L158:L164)</f>
        <v>95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510</v>
      </c>
      <c r="G176" s="32">
        <f t="shared" ref="G176" si="82">G165+G175</f>
        <v>18.7</v>
      </c>
      <c r="H176" s="32">
        <f t="shared" ref="H176" si="83">H165+H175</f>
        <v>18</v>
      </c>
      <c r="I176" s="32">
        <f t="shared" ref="I176" si="84">I165+I175</f>
        <v>70</v>
      </c>
      <c r="J176" s="32">
        <f t="shared" ref="J176:L176" si="85">J165+J175</f>
        <v>516.70000000000005</v>
      </c>
      <c r="K176" s="32"/>
      <c r="L176" s="32">
        <f t="shared" si="85"/>
        <v>95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80</v>
      </c>
      <c r="F177" s="40">
        <v>140</v>
      </c>
      <c r="G177" s="40">
        <v>5.2</v>
      </c>
      <c r="H177" s="40">
        <v>4.7</v>
      </c>
      <c r="I177" s="40">
        <v>27.6</v>
      </c>
      <c r="J177" s="40">
        <v>173</v>
      </c>
      <c r="K177" s="41">
        <v>256</v>
      </c>
      <c r="L177" s="40">
        <v>20</v>
      </c>
    </row>
    <row r="178" spans="1:12" ht="15">
      <c r="A178" s="23"/>
      <c r="B178" s="15"/>
      <c r="C178" s="11"/>
      <c r="D178" s="6"/>
      <c r="E178" s="42" t="s">
        <v>81</v>
      </c>
      <c r="F178" s="43">
        <v>60</v>
      </c>
      <c r="G178" s="43">
        <v>7.1</v>
      </c>
      <c r="H178" s="43">
        <v>4.5</v>
      </c>
      <c r="I178" s="43">
        <v>5.9</v>
      </c>
      <c r="J178" s="43">
        <v>92.6</v>
      </c>
      <c r="K178" s="44">
        <v>374</v>
      </c>
      <c r="L178" s="43">
        <v>47</v>
      </c>
    </row>
    <row r="179" spans="1:12" ht="1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>
        <v>0</v>
      </c>
      <c r="I179" s="43">
        <v>7</v>
      </c>
      <c r="J179" s="43">
        <v>32.6</v>
      </c>
      <c r="K179" s="44">
        <v>459</v>
      </c>
      <c r="L179" s="43">
        <v>6</v>
      </c>
    </row>
    <row r="180" spans="1:12" ht="15">
      <c r="A180" s="23"/>
      <c r="B180" s="15"/>
      <c r="C180" s="11"/>
      <c r="D180" s="7" t="s">
        <v>23</v>
      </c>
      <c r="E180" s="42" t="s">
        <v>47</v>
      </c>
      <c r="F180" s="43">
        <v>20</v>
      </c>
      <c r="G180" s="43">
        <v>1</v>
      </c>
      <c r="H180" s="43">
        <v>0</v>
      </c>
      <c r="I180" s="43">
        <v>8</v>
      </c>
      <c r="J180" s="43">
        <v>39.6</v>
      </c>
      <c r="K180" s="44">
        <v>575</v>
      </c>
      <c r="L180" s="43">
        <v>7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82</v>
      </c>
      <c r="F182" s="43">
        <v>80</v>
      </c>
      <c r="G182" s="43">
        <v>2.5</v>
      </c>
      <c r="H182" s="43">
        <v>6.7</v>
      </c>
      <c r="I182" s="43">
        <v>5.6</v>
      </c>
      <c r="J182" s="43">
        <v>92.4</v>
      </c>
      <c r="K182" s="44">
        <v>32</v>
      </c>
      <c r="L182" s="43">
        <v>10</v>
      </c>
    </row>
    <row r="183" spans="1:12" ht="15">
      <c r="A183" s="23"/>
      <c r="B183" s="15"/>
      <c r="C183" s="11"/>
      <c r="D183" s="6"/>
      <c r="E183" s="42" t="s">
        <v>57</v>
      </c>
      <c r="F183" s="43">
        <v>30</v>
      </c>
      <c r="G183" s="43">
        <v>2.2999999999999998</v>
      </c>
      <c r="H183" s="43">
        <v>0.2</v>
      </c>
      <c r="I183" s="43">
        <v>14.8</v>
      </c>
      <c r="J183" s="43">
        <v>70.3</v>
      </c>
      <c r="K183" s="44">
        <v>573</v>
      </c>
      <c r="L183" s="43">
        <v>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18.100000000000001</v>
      </c>
      <c r="H184" s="19">
        <f t="shared" si="86"/>
        <v>16.099999999999998</v>
      </c>
      <c r="I184" s="19">
        <f t="shared" si="86"/>
        <v>68.900000000000006</v>
      </c>
      <c r="J184" s="19">
        <f t="shared" si="86"/>
        <v>500.50000000000006</v>
      </c>
      <c r="K184" s="25"/>
      <c r="L184" s="19">
        <f t="shared" ref="L184" si="87">SUM(L177:L183)</f>
        <v>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530</v>
      </c>
      <c r="G195" s="32">
        <f t="shared" ref="G195" si="90">G184+G194</f>
        <v>18.100000000000001</v>
      </c>
      <c r="H195" s="32">
        <f t="shared" ref="H195" si="91">H184+H194</f>
        <v>16.099999999999998</v>
      </c>
      <c r="I195" s="32">
        <f t="shared" ref="I195" si="92">I184+I194</f>
        <v>68.900000000000006</v>
      </c>
      <c r="J195" s="32">
        <f t="shared" ref="J195:L195" si="93">J184+J194</f>
        <v>500.50000000000006</v>
      </c>
      <c r="K195" s="32"/>
      <c r="L195" s="32">
        <f t="shared" si="93"/>
        <v>95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17.639999999999997</v>
      </c>
      <c r="H196" s="34">
        <f t="shared" si="94"/>
        <v>17.38</v>
      </c>
      <c r="I196" s="34">
        <f t="shared" si="94"/>
        <v>73.029999999999987</v>
      </c>
      <c r="J196" s="34">
        <f t="shared" si="94"/>
        <v>521.87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2026-01-11T17:47:43Z</dcterms:modified>
</cp:coreProperties>
</file>